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atos\SAC\RosaSalinas\Ayuntamiento_s@c\_FORMULARIOS 2020_E_INFORMACION AREAS\Urbanismo\Autoliquidaciones\"/>
    </mc:Choice>
  </mc:AlternateContent>
  <xr:revisionPtr revIDLastSave="0" documentId="13_ncr:1_{B781EE65-71A7-4087-B16C-408CAD0A95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4" sheetId="4" r:id="rId1"/>
  </sheets>
  <definedNames>
    <definedName name="_xlnm.Print_Area" localSheetId="0">Hoja4!$A$1:$D$62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4" l="1"/>
  <c r="D42" i="4"/>
  <c r="D34" i="4"/>
  <c r="D32" i="4"/>
  <c r="D28" i="4"/>
  <c r="D23" i="4"/>
  <c r="D35" i="4"/>
  <c r="B52" i="4"/>
  <c r="D4" i="4" s="1"/>
  <c r="D37" i="4" l="1"/>
  <c r="D46" i="4" s="1"/>
</calcChain>
</file>

<file path=xl/sharedStrings.xml><?xml version="1.0" encoding="utf-8"?>
<sst xmlns="http://schemas.openxmlformats.org/spreadsheetml/2006/main" count="43" uniqueCount="43">
  <si>
    <t xml:space="preserve">Monzón, a </t>
  </si>
  <si>
    <t>CUOTA TRIBUTARIA:</t>
  </si>
  <si>
    <t>LUGAR DE PAGO:</t>
  </si>
  <si>
    <t>El</t>
  </si>
  <si>
    <t xml:space="preserve"> Solicitante,</t>
  </si>
  <si>
    <t>Cumplimentar sólo los espacios sombreados</t>
  </si>
  <si>
    <t>(Marcar con una   X   las opciones que procedan)</t>
  </si>
  <si>
    <t xml:space="preserve"> ACTIVIDADES SUJETAS A AUTORIZACIÓN AMBIENTAL INTEGRADA</t>
  </si>
  <si>
    <t>POR LA EXPEDICIÓN DE LICENCIA DE FUNCIONAMIENTO:</t>
  </si>
  <si>
    <t>POR LA EXPEDICIÓN DE LICENCIA DE INICIO DE ACTIVIDAD:</t>
  </si>
  <si>
    <t xml:space="preserve"> ACTIVIDADES SUJETAS A LICENCIA AMBIENTAL DE ACTIVIDAD CLASIFICADA</t>
  </si>
  <si>
    <t xml:space="preserve"> ACTIVIDADES SUJETAS A LA LEY DE ESPECTÁCULOS PÚBLICOS, ACTIVIDADES</t>
  </si>
  <si>
    <t>POR OTROS CONCEPTOS:</t>
  </si>
  <si>
    <t>CAMBIO DE TITULARIDAD</t>
  </si>
  <si>
    <t xml:space="preserve"> RECREATIVAS Y ESTABLECIMIENTOS PÚBLICOS DE ARAGÓN.</t>
  </si>
  <si>
    <t xml:space="preserve"> CAMBIO DE TITULARIDAD Y EQUIVALENTES</t>
  </si>
  <si>
    <t xml:space="preserve"> VISITAS DE COMPROBACIÓN O INSPECCIÓN</t>
  </si>
  <si>
    <t xml:space="preserve"> (A partir de la 3ª visitas y sucesivas)</t>
  </si>
  <si>
    <t>TASA POR EXPEDICIÓN DE LICENCIAS DE ACTIVIDAD</t>
  </si>
  <si>
    <t>NIF:</t>
  </si>
  <si>
    <t>Dirección:</t>
  </si>
  <si>
    <t>Concepto</t>
  </si>
  <si>
    <t>AUTOLIQUIDACIÓN</t>
  </si>
  <si>
    <t xml:space="preserve"> La autoliquidación tiene el carácter  de liquidación provisional sujeta a comprobación administrativa posterior</t>
  </si>
  <si>
    <t>jetas a Licencia Ambiental de Actividad Clasificada (100% de la cuota tributaria)</t>
  </si>
  <si>
    <t>RESULTADO AUTOLIQUIDACIÓN:                A INGRESAR</t>
  </si>
  <si>
    <t>. . . .</t>
  </si>
  <si>
    <t>LICENCIA DE INICIO DE ACTIVIDAD Y/O LICENCIA DE FUNCIONAMIENTO</t>
  </si>
  <si>
    <t>MOD.</t>
  </si>
  <si>
    <t>BONIFICACIÓN  PARA EL FOMENTO DE LA ACTIVIDAD ECONÓMICA:</t>
  </si>
  <si>
    <t>Apellidos y nombre/Razón Social</t>
  </si>
  <si>
    <t>Ayuntamiento de Monzón.- Pza. Mayor, 4 :  SAC (Servicio de Atención al Ciudadano), en planta baja  y  Tesorería, en planta 7ª</t>
  </si>
  <si>
    <t>BANCO BILBAO VIZCAYA ARGENTARIA,SA          Pza. Mayor, 10                   ES68-0182-1334-1400-0020-6083</t>
  </si>
  <si>
    <t>IBERCAJA BANCO,SA.-c/ Juan de Lanuza, 1        ES58-2085-2409-0903-3074-0461           BANCO SANTANDER, SA.-Pza. Mayor,2          ES20-0049-2512-9518-1037-2920</t>
  </si>
  <si>
    <t>BANCO SABADELL,SA.- c/Sta. Barbara, 5            ES07-0081-7220-1200-0104-5314              CAIXABANK, SA..  c/Juan de Lanuza, 9                ES79-2100-1813-8902-0000-8063</t>
  </si>
  <si>
    <t>Población</t>
  </si>
  <si>
    <t>Código Postal</t>
  </si>
  <si>
    <t>Teléfono</t>
  </si>
  <si>
    <t>Correo electrónico</t>
  </si>
  <si>
    <t>U310.A</t>
  </si>
  <si>
    <r>
      <t xml:space="preserve">VISITAS DE COMPROBACIÓN O INSPECCIÓN                                    </t>
    </r>
    <r>
      <rPr>
        <b/>
        <sz val="11"/>
        <color indexed="49"/>
        <rFont val="Open Sans"/>
        <family val="2"/>
      </rPr>
      <t xml:space="preserve"> </t>
    </r>
    <r>
      <rPr>
        <b/>
        <sz val="10"/>
        <color indexed="49"/>
        <rFont val="Open Sans"/>
        <family val="2"/>
      </rPr>
      <t xml:space="preserve">Ejercicio </t>
    </r>
  </si>
  <si>
    <r>
      <rPr>
        <b/>
        <sz val="9"/>
        <rFont val="Open Sans"/>
        <family val="2"/>
      </rPr>
      <t>*</t>
    </r>
    <r>
      <rPr>
        <sz val="9"/>
        <rFont val="Open Sans"/>
        <family val="2"/>
      </rPr>
      <t xml:space="preserve"> Por expedición de Licencias de Inicio de Actividad, respecto de actividades su-</t>
    </r>
  </si>
  <si>
    <r>
      <rPr>
        <b/>
        <sz val="7"/>
        <rFont val="Open Sans"/>
        <family val="2"/>
      </rPr>
      <t xml:space="preserve">Protección de datos: </t>
    </r>
    <r>
      <rPr>
        <sz val="7"/>
        <rFont val="Open Sans"/>
        <family val="2"/>
      </rPr>
      <t>Sus datos personales serán usados para nuestra relación y poder prestarle nuestros servicios propios como Ayuntamiento. Puede ejercitar sus drechos de protección de datos realizando una solicitud escrita a nuestra dirección, junto con una fotocopia de su DNI: Ayuntamiento de Monzón, Plaza Mayor 4, CP 22400, Monzón (Huesca). La dirección de contacto con nuestro Delegado de Protección de Datos: aeneriz@audidat.com . Más información en nuestra web www.monzon.es y en nuestras dependencias.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</si>
</sst>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C0A]d\ &quot;de&quot;\ mmmm\ &quot;de&quot;\ yyyy;@"/>
    <numFmt numFmtId="165" formatCode="#,##0.00\ &quot;€&quot;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8"/>
      <name val="Open Sans"/>
      <family val="2"/>
    </font>
    <font>
      <b/>
      <sz val="12"/>
      <name val="Open Sans"/>
      <family val="2"/>
    </font>
    <font>
      <sz val="10"/>
      <name val="Open Sans"/>
      <family val="2"/>
    </font>
    <font>
      <b/>
      <sz val="12"/>
      <color theme="8" tint="-0.249977111117893"/>
      <name val="Open Sans"/>
      <family val="2"/>
    </font>
    <font>
      <b/>
      <sz val="11"/>
      <color indexed="49"/>
      <name val="Open Sans"/>
      <family val="2"/>
    </font>
    <font>
      <b/>
      <sz val="10"/>
      <color indexed="49"/>
      <name val="Open Sans"/>
      <family val="2"/>
    </font>
    <font>
      <b/>
      <sz val="10"/>
      <name val="Open Sans"/>
      <family val="2"/>
    </font>
    <font>
      <sz val="8"/>
      <name val="Open Sans"/>
      <family val="2"/>
    </font>
    <font>
      <sz val="11"/>
      <name val="Open Sans"/>
      <family val="2"/>
    </font>
    <font>
      <b/>
      <sz val="8"/>
      <name val="Open Sans"/>
      <family val="2"/>
    </font>
    <font>
      <sz val="9"/>
      <name val="Open Sans"/>
      <family val="2"/>
    </font>
    <font>
      <b/>
      <sz val="9"/>
      <name val="Open Sans"/>
      <family val="2"/>
    </font>
    <font>
      <b/>
      <sz val="11"/>
      <name val="Open Sans"/>
      <family val="2"/>
    </font>
    <font>
      <b/>
      <sz val="10.5"/>
      <name val="Open Sans"/>
      <family val="2"/>
    </font>
    <font>
      <sz val="9"/>
      <color indexed="10"/>
      <name val="Open Sans"/>
      <family val="2"/>
    </font>
    <font>
      <sz val="7"/>
      <name val="Open Sans"/>
      <family val="2"/>
    </font>
    <font>
      <b/>
      <sz val="7"/>
      <name val="Open Sans"/>
      <family val="2"/>
    </font>
    <font>
      <b/>
      <sz val="14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0" fontId="1" fillId="0" borderId="1" applyNumberFormat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6" fillId="0" borderId="0" xfId="0" applyFont="1"/>
    <xf numFmtId="0" fontId="7" fillId="0" borderId="2" xfId="0" applyFont="1" applyBorder="1"/>
    <xf numFmtId="0" fontId="5" fillId="0" borderId="0" xfId="0" applyFont="1"/>
    <xf numFmtId="0" fontId="4" fillId="0" borderId="3" xfId="0" applyFont="1" applyBorder="1" applyAlignment="1">
      <alignment horizontal="center"/>
    </xf>
    <xf numFmtId="0" fontId="5" fillId="0" borderId="3" xfId="0" applyFont="1" applyBorder="1"/>
    <xf numFmtId="0" fontId="7" fillId="0" borderId="4" xfId="0" applyFont="1" applyBorder="1"/>
    <xf numFmtId="0" fontId="6" fillId="0" borderId="10" xfId="0" applyFont="1" applyBorder="1"/>
    <xf numFmtId="0" fontId="5" fillId="0" borderId="10" xfId="0" applyFont="1" applyBorder="1"/>
    <xf numFmtId="0" fontId="10" fillId="0" borderId="11" xfId="0" applyFont="1" applyBorder="1" applyAlignment="1">
      <alignment horizontal="left"/>
    </xf>
    <xf numFmtId="0" fontId="11" fillId="0" borderId="2" xfId="0" applyFont="1" applyBorder="1"/>
    <xf numFmtId="0" fontId="11" fillId="0" borderId="0" xfId="0" applyFont="1"/>
    <xf numFmtId="0" fontId="11" fillId="0" borderId="3" xfId="0" applyFont="1" applyBorder="1"/>
    <xf numFmtId="0" fontId="12" fillId="0" borderId="0" xfId="0" applyFont="1"/>
    <xf numFmtId="0" fontId="13" fillId="0" borderId="7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11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0" fontId="14" fillId="2" borderId="4" xfId="0" applyFont="1" applyFill="1" applyBorder="1" applyAlignment="1" applyProtection="1">
      <alignment horizontal="left"/>
      <protection locked="0"/>
    </xf>
    <xf numFmtId="0" fontId="14" fillId="2" borderId="11" xfId="0" applyFont="1" applyFill="1" applyBorder="1" applyAlignment="1" applyProtection="1">
      <alignment horizontal="left"/>
      <protection locked="0"/>
    </xf>
    <xf numFmtId="0" fontId="13" fillId="0" borderId="7" xfId="0" applyFont="1" applyBorder="1"/>
    <xf numFmtId="0" fontId="11" fillId="2" borderId="2" xfId="0" applyFont="1" applyFill="1" applyBorder="1" applyProtection="1">
      <protection locked="0"/>
    </xf>
    <xf numFmtId="0" fontId="14" fillId="2" borderId="2" xfId="0" applyFont="1" applyFill="1" applyBorder="1" applyProtection="1">
      <protection locked="0"/>
    </xf>
    <xf numFmtId="0" fontId="11" fillId="2" borderId="4" xfId="0" applyFont="1" applyFill="1" applyBorder="1" applyAlignment="1" applyProtection="1">
      <alignment horizontal="left"/>
      <protection locked="0"/>
    </xf>
    <xf numFmtId="0" fontId="11" fillId="2" borderId="11" xfId="0" applyFont="1" applyFill="1" applyBorder="1" applyAlignment="1" applyProtection="1">
      <alignment horizontal="left"/>
      <protection locked="0"/>
    </xf>
    <xf numFmtId="0" fontId="14" fillId="0" borderId="0" xfId="0" applyFont="1"/>
    <xf numFmtId="0" fontId="14" fillId="0" borderId="5" xfId="0" applyFont="1" applyBorder="1"/>
    <xf numFmtId="0" fontId="13" fillId="0" borderId="0" xfId="0" applyFont="1"/>
    <xf numFmtId="0" fontId="13" fillId="0" borderId="3" xfId="0" applyFont="1" applyBorder="1"/>
    <xf numFmtId="0" fontId="14" fillId="2" borderId="2" xfId="0" applyFont="1" applyFill="1" applyBorder="1" applyAlignment="1" applyProtection="1">
      <alignment horizontal="left"/>
      <protection locked="0"/>
    </xf>
    <xf numFmtId="0" fontId="14" fillId="2" borderId="0" xfId="0" applyFont="1" applyFill="1" applyAlignment="1" applyProtection="1">
      <alignment horizontal="left"/>
      <protection locked="0"/>
    </xf>
    <xf numFmtId="0" fontId="14" fillId="2" borderId="3" xfId="0" applyFont="1" applyFill="1" applyBorder="1" applyAlignment="1" applyProtection="1">
      <alignment horizontal="left"/>
      <protection locked="0"/>
    </xf>
    <xf numFmtId="0" fontId="14" fillId="2" borderId="10" xfId="0" applyFont="1" applyFill="1" applyBorder="1" applyAlignment="1" applyProtection="1">
      <alignment horizontal="left"/>
      <protection locked="0"/>
    </xf>
    <xf numFmtId="0" fontId="15" fillId="3" borderId="1" xfId="0" applyFont="1" applyFill="1" applyBorder="1" applyAlignment="1">
      <alignment vertical="center"/>
    </xf>
    <xf numFmtId="0" fontId="11" fillId="0" borderId="5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5" fillId="0" borderId="2" xfId="0" applyFont="1" applyBorder="1"/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0" fontId="14" fillId="0" borderId="2" xfId="0" applyFont="1" applyBorder="1"/>
    <xf numFmtId="0" fontId="14" fillId="0" borderId="3" xfId="0" applyFont="1" applyBorder="1"/>
    <xf numFmtId="0" fontId="14" fillId="0" borderId="0" xfId="0" applyFont="1" applyAlignment="1">
      <alignment horizontal="center"/>
    </xf>
    <xf numFmtId="0" fontId="16" fillId="0" borderId="2" xfId="0" applyFont="1" applyBorder="1"/>
    <xf numFmtId="0" fontId="14" fillId="0" borderId="2" xfId="0" applyFont="1" applyBorder="1" applyAlignment="1">
      <alignment horizontal="right"/>
    </xf>
    <xf numFmtId="0" fontId="14" fillId="2" borderId="1" xfId="0" applyFont="1" applyFill="1" applyBorder="1" applyAlignment="1" applyProtection="1">
      <alignment horizontal="center"/>
      <protection locked="0"/>
    </xf>
    <xf numFmtId="44" fontId="14" fillId="0" borderId="3" xfId="0" applyNumberFormat="1" applyFont="1" applyBorder="1" applyAlignment="1">
      <alignment horizontal="center"/>
    </xf>
    <xf numFmtId="44" fontId="14" fillId="0" borderId="3" xfId="0" applyNumberFormat="1" applyFont="1" applyBorder="1"/>
    <xf numFmtId="44" fontId="14" fillId="0" borderId="3" xfId="0" applyNumberFormat="1" applyFont="1" applyBorder="1" applyAlignment="1">
      <alignment horizontal="right"/>
    </xf>
    <xf numFmtId="0" fontId="14" fillId="2" borderId="1" xfId="2" applyFont="1" applyFill="1" applyAlignment="1" applyProtection="1">
      <alignment horizontal="center"/>
      <protection locked="0"/>
    </xf>
    <xf numFmtId="0" fontId="14" fillId="0" borderId="0" xfId="2" applyFont="1" applyBorder="1" applyAlignment="1">
      <alignment horizontal="center"/>
    </xf>
    <xf numFmtId="0" fontId="16" fillId="0" borderId="8" xfId="0" applyFont="1" applyBorder="1" applyAlignment="1">
      <alignment horizontal="right"/>
    </xf>
    <xf numFmtId="0" fontId="16" fillId="0" borderId="9" xfId="2" applyFont="1" applyBorder="1" applyAlignment="1">
      <alignment horizontal="center"/>
    </xf>
    <xf numFmtId="44" fontId="16" fillId="0" borderId="1" xfId="0" applyNumberFormat="1" applyFont="1" applyBorder="1" applyAlignment="1">
      <alignment horizontal="center"/>
    </xf>
    <xf numFmtId="165" fontId="14" fillId="0" borderId="3" xfId="3" applyNumberFormat="1" applyFont="1" applyFill="1" applyBorder="1"/>
    <xf numFmtId="0" fontId="16" fillId="0" borderId="2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65" fontId="14" fillId="0" borderId="3" xfId="0" applyNumberFormat="1" applyFont="1" applyBorder="1" applyAlignment="1">
      <alignment horizontal="center"/>
    </xf>
    <xf numFmtId="0" fontId="18" fillId="0" borderId="0" xfId="0" applyFont="1"/>
    <xf numFmtId="165" fontId="14" fillId="0" borderId="3" xfId="0" applyNumberFormat="1" applyFont="1" applyBorder="1" applyAlignment="1">
      <alignment horizontal="right"/>
    </xf>
    <xf numFmtId="0" fontId="14" fillId="0" borderId="4" xfId="0" applyFont="1" applyBorder="1"/>
    <xf numFmtId="0" fontId="14" fillId="0" borderId="10" xfId="0" applyFont="1" applyBorder="1"/>
    <xf numFmtId="0" fontId="14" fillId="0" borderId="10" xfId="0" applyFont="1" applyBorder="1" applyAlignment="1">
      <alignment horizontal="center"/>
    </xf>
    <xf numFmtId="165" fontId="14" fillId="0" borderId="11" xfId="0" applyNumberFormat="1" applyFont="1" applyBorder="1" applyAlignment="1">
      <alignment horizontal="right"/>
    </xf>
    <xf numFmtId="0" fontId="16" fillId="0" borderId="4" xfId="0" applyFont="1" applyBorder="1"/>
    <xf numFmtId="0" fontId="16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65" fontId="5" fillId="0" borderId="1" xfId="0" applyNumberFormat="1" applyFont="1" applyBorder="1" applyAlignment="1">
      <alignment horizontal="center"/>
    </xf>
    <xf numFmtId="0" fontId="19" fillId="0" borderId="7" xfId="0" applyFont="1" applyBorder="1" applyAlignment="1">
      <alignment horizontal="left" wrapText="1"/>
    </xf>
    <xf numFmtId="0" fontId="19" fillId="0" borderId="5" xfId="0" applyFont="1" applyBorder="1" applyAlignment="1">
      <alignment horizontal="left" wrapText="1"/>
    </xf>
    <xf numFmtId="0" fontId="19" fillId="0" borderId="6" xfId="0" applyFont="1" applyBorder="1" applyAlignment="1">
      <alignment horizontal="left" wrapText="1"/>
    </xf>
    <xf numFmtId="0" fontId="19" fillId="0" borderId="2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9" fillId="0" borderId="3" xfId="0" applyFont="1" applyBorder="1" applyAlignment="1">
      <alignment horizontal="left" wrapText="1"/>
    </xf>
    <xf numFmtId="0" fontId="19" fillId="0" borderId="4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14" fillId="0" borderId="0" xfId="0" applyFont="1" applyAlignment="1">
      <alignment horizontal="right"/>
    </xf>
    <xf numFmtId="164" fontId="14" fillId="0" borderId="0" xfId="1" applyFont="1" applyAlignment="1">
      <alignment horizontal="left"/>
    </xf>
    <xf numFmtId="0" fontId="20" fillId="0" borderId="7" xfId="0" applyFont="1" applyBorder="1"/>
    <xf numFmtId="0" fontId="19" fillId="0" borderId="5" xfId="0" applyFont="1" applyBorder="1"/>
    <xf numFmtId="0" fontId="19" fillId="0" borderId="6" xfId="0" applyFont="1" applyBorder="1"/>
    <xf numFmtId="0" fontId="19" fillId="0" borderId="2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3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21" fillId="3" borderId="7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/>
    </xf>
  </cellXfs>
  <cellStyles count="4">
    <cellStyle name="FECHA" xfId="1" xr:uid="{00000000-0005-0000-0000-000000000000}"/>
    <cellStyle name="General" xfId="2" xr:uid="{00000000-0005-0000-0000-000001000000}"/>
    <cellStyle name="Moneda" xfId="3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8"/>
  <sheetViews>
    <sheetView showGridLines="0" tabSelected="1" topLeftCell="A7" zoomScaleNormal="100" workbookViewId="0">
      <selection activeCell="A7" sqref="A7:B7"/>
    </sheetView>
  </sheetViews>
  <sheetFormatPr baseColWidth="10" defaultRowHeight="12.75" x14ac:dyDescent="0.2"/>
  <cols>
    <col min="1" max="1" width="18.5703125" customWidth="1"/>
    <col min="2" max="2" width="63.140625" customWidth="1"/>
    <col min="3" max="3" width="5.85546875" customWidth="1"/>
    <col min="4" max="4" width="12.5703125" customWidth="1"/>
  </cols>
  <sheetData>
    <row r="1" spans="1:4" s="2" customFormat="1" ht="29.25" customHeight="1" x14ac:dyDescent="0.3">
      <c r="A1" s="91" t="s">
        <v>18</v>
      </c>
      <c r="B1" s="92"/>
      <c r="C1" s="94" t="s">
        <v>28</v>
      </c>
      <c r="D1" s="93" t="s">
        <v>39</v>
      </c>
    </row>
    <row r="2" spans="1:4" s="2" customFormat="1" ht="21" customHeight="1" x14ac:dyDescent="0.5">
      <c r="A2" s="3" t="s">
        <v>27</v>
      </c>
      <c r="B2" s="4"/>
      <c r="C2" s="4"/>
      <c r="D2" s="5"/>
    </row>
    <row r="3" spans="1:4" s="2" customFormat="1" ht="21" customHeight="1" x14ac:dyDescent="0.35">
      <c r="A3" s="3" t="s">
        <v>13</v>
      </c>
      <c r="B3" s="4"/>
      <c r="C3" s="4"/>
      <c r="D3" s="6"/>
    </row>
    <row r="4" spans="1:4" s="2" customFormat="1" ht="22.5" customHeight="1" x14ac:dyDescent="0.35">
      <c r="A4" s="7" t="s">
        <v>40</v>
      </c>
      <c r="B4" s="8"/>
      <c r="C4" s="9"/>
      <c r="D4" s="10">
        <f ca="1">YEAR(B52)</f>
        <v>2023</v>
      </c>
    </row>
    <row r="5" spans="1:4" s="14" customFormat="1" ht="10.5" customHeight="1" x14ac:dyDescent="0.3">
      <c r="A5" s="11" t="s">
        <v>5</v>
      </c>
      <c r="B5" s="12"/>
      <c r="C5" s="12"/>
      <c r="D5" s="13"/>
    </row>
    <row r="6" spans="1:4" s="14" customFormat="1" ht="10.5" customHeight="1" x14ac:dyDescent="0.3">
      <c r="A6" s="15" t="s">
        <v>30</v>
      </c>
      <c r="B6" s="16"/>
      <c r="C6" s="15" t="s">
        <v>19</v>
      </c>
      <c r="D6" s="16"/>
    </row>
    <row r="7" spans="1:4" s="14" customFormat="1" ht="15" customHeight="1" x14ac:dyDescent="0.3">
      <c r="A7" s="17"/>
      <c r="B7" s="18"/>
      <c r="C7" s="19"/>
      <c r="D7" s="20"/>
    </row>
    <row r="8" spans="1:4" s="14" customFormat="1" ht="10.5" customHeight="1" x14ac:dyDescent="0.3">
      <c r="A8" s="15" t="s">
        <v>20</v>
      </c>
      <c r="B8" s="16"/>
      <c r="C8" s="15" t="s">
        <v>36</v>
      </c>
      <c r="D8" s="16"/>
    </row>
    <row r="9" spans="1:4" s="14" customFormat="1" ht="15" customHeight="1" x14ac:dyDescent="0.3">
      <c r="A9" s="17"/>
      <c r="B9" s="18"/>
      <c r="C9" s="21"/>
      <c r="D9" s="22"/>
    </row>
    <row r="10" spans="1:4" s="2" customFormat="1" ht="10.5" customHeight="1" x14ac:dyDescent="0.3">
      <c r="A10" s="23" t="s">
        <v>35</v>
      </c>
      <c r="B10" s="23" t="s">
        <v>38</v>
      </c>
      <c r="C10" s="15" t="s">
        <v>37</v>
      </c>
      <c r="D10" s="16"/>
    </row>
    <row r="11" spans="1:4" s="28" customFormat="1" ht="15" customHeight="1" x14ac:dyDescent="0.3">
      <c r="A11" s="24"/>
      <c r="B11" s="25"/>
      <c r="C11" s="26"/>
      <c r="D11" s="27"/>
    </row>
    <row r="12" spans="1:4" s="28" customFormat="1" ht="10.5" customHeight="1" x14ac:dyDescent="0.3">
      <c r="A12" s="23" t="s">
        <v>21</v>
      </c>
      <c r="B12" s="29"/>
      <c r="C12" s="30"/>
      <c r="D12" s="31"/>
    </row>
    <row r="13" spans="1:4" s="28" customFormat="1" ht="14.25" x14ac:dyDescent="0.3">
      <c r="A13" s="32"/>
      <c r="B13" s="33"/>
      <c r="C13" s="33"/>
      <c r="D13" s="34"/>
    </row>
    <row r="14" spans="1:4" s="28" customFormat="1" ht="14.25" x14ac:dyDescent="0.3">
      <c r="A14" s="21"/>
      <c r="B14" s="35"/>
      <c r="C14" s="35"/>
      <c r="D14" s="22"/>
    </row>
    <row r="15" spans="1:4" s="28" customFormat="1" ht="17.25" customHeight="1" x14ac:dyDescent="0.3">
      <c r="A15" s="36" t="s">
        <v>22</v>
      </c>
      <c r="B15" s="37"/>
      <c r="C15" s="37"/>
      <c r="D15" s="38" t="s">
        <v>23</v>
      </c>
    </row>
    <row r="16" spans="1:4" s="28" customFormat="1" ht="14.25" x14ac:dyDescent="0.3">
      <c r="A16" s="39"/>
      <c r="B16" s="40"/>
      <c r="C16" s="40"/>
      <c r="D16" s="41"/>
    </row>
    <row r="17" spans="1:4" s="28" customFormat="1" ht="14.25" x14ac:dyDescent="0.3">
      <c r="A17" s="42"/>
      <c r="B17" s="40" t="s">
        <v>6</v>
      </c>
      <c r="D17" s="43"/>
    </row>
    <row r="18" spans="1:4" s="28" customFormat="1" ht="7.5" customHeight="1" x14ac:dyDescent="0.3">
      <c r="A18" s="42"/>
      <c r="C18" s="44"/>
      <c r="D18" s="43"/>
    </row>
    <row r="19" spans="1:4" s="28" customFormat="1" ht="16.5" x14ac:dyDescent="0.3">
      <c r="A19" s="45" t="s">
        <v>9</v>
      </c>
      <c r="C19" s="44"/>
      <c r="D19" s="43"/>
    </row>
    <row r="20" spans="1:4" s="28" customFormat="1" ht="7.5" customHeight="1" x14ac:dyDescent="0.3">
      <c r="A20" s="42"/>
      <c r="C20" s="44"/>
      <c r="D20" s="43"/>
    </row>
    <row r="21" spans="1:4" s="28" customFormat="1" ht="14.25" x14ac:dyDescent="0.3">
      <c r="A21" s="46"/>
      <c r="B21" s="28" t="s">
        <v>10</v>
      </c>
      <c r="C21" s="47"/>
      <c r="D21" s="48" t="str">
        <f>IF(C21="X","125,00 €","0,00 €")</f>
        <v>0,00 €</v>
      </c>
    </row>
    <row r="22" spans="1:4" s="28" customFormat="1" ht="14.25" x14ac:dyDescent="0.3">
      <c r="A22" s="42"/>
      <c r="C22" s="44"/>
      <c r="D22" s="49"/>
    </row>
    <row r="23" spans="1:4" s="28" customFormat="1" ht="14.25" x14ac:dyDescent="0.3">
      <c r="A23" s="46"/>
      <c r="B23" s="28" t="s">
        <v>7</v>
      </c>
      <c r="C23" s="47"/>
      <c r="D23" s="48" t="str">
        <f>IF(C23="X","350,00 €","0,00 €")</f>
        <v>0,00 €</v>
      </c>
    </row>
    <row r="24" spans="1:4" s="28" customFormat="1" ht="9.75" customHeight="1" x14ac:dyDescent="0.3">
      <c r="A24" s="42"/>
      <c r="C24" s="44"/>
      <c r="D24" s="49"/>
    </row>
    <row r="25" spans="1:4" s="28" customFormat="1" ht="16.5" x14ac:dyDescent="0.3">
      <c r="A25" s="45" t="s">
        <v>8</v>
      </c>
      <c r="D25" s="50"/>
    </row>
    <row r="26" spans="1:4" s="28" customFormat="1" ht="7.5" customHeight="1" x14ac:dyDescent="0.3">
      <c r="A26" s="42"/>
      <c r="C26" s="44"/>
      <c r="D26" s="50"/>
    </row>
    <row r="27" spans="1:4" s="28" customFormat="1" ht="14.25" x14ac:dyDescent="0.3">
      <c r="A27" s="46"/>
      <c r="B27" s="28" t="s">
        <v>11</v>
      </c>
      <c r="C27" s="44"/>
      <c r="D27" s="50"/>
    </row>
    <row r="28" spans="1:4" s="28" customFormat="1" ht="14.25" x14ac:dyDescent="0.3">
      <c r="A28" s="42"/>
      <c r="B28" s="28" t="s">
        <v>14</v>
      </c>
      <c r="C28" s="51"/>
      <c r="D28" s="48" t="str">
        <f>IF(C28="X","125,00 €","0,00 €")</f>
        <v>0,00 €</v>
      </c>
    </row>
    <row r="29" spans="1:4" s="28" customFormat="1" ht="8.25" customHeight="1" x14ac:dyDescent="0.3">
      <c r="A29" s="42"/>
      <c r="C29" s="44"/>
      <c r="D29" s="50"/>
    </row>
    <row r="30" spans="1:4" s="28" customFormat="1" ht="16.5" x14ac:dyDescent="0.3">
      <c r="A30" s="45" t="s">
        <v>12</v>
      </c>
      <c r="C30" s="44"/>
      <c r="D30" s="50"/>
    </row>
    <row r="31" spans="1:4" s="28" customFormat="1" ht="7.5" customHeight="1" x14ac:dyDescent="0.3">
      <c r="A31" s="42"/>
      <c r="C31" s="44"/>
      <c r="D31" s="50"/>
    </row>
    <row r="32" spans="1:4" s="28" customFormat="1" ht="14.25" x14ac:dyDescent="0.3">
      <c r="A32" s="46"/>
      <c r="B32" s="28" t="s">
        <v>15</v>
      </c>
      <c r="C32" s="51"/>
      <c r="D32" s="48" t="str">
        <f>IF(C32="X","35,00 €","0,00 €")</f>
        <v>0,00 €</v>
      </c>
    </row>
    <row r="33" spans="1:7" s="28" customFormat="1" ht="8.25" customHeight="1" x14ac:dyDescent="0.3">
      <c r="A33" s="42"/>
      <c r="D33" s="48"/>
    </row>
    <row r="34" spans="1:7" s="28" customFormat="1" ht="14.25" x14ac:dyDescent="0.3">
      <c r="A34" s="42"/>
      <c r="B34" s="28" t="s">
        <v>16</v>
      </c>
      <c r="C34" s="51"/>
      <c r="D34" s="48" t="str">
        <f>IF(C34="X","35,00 €","0,00 €")</f>
        <v>0,00 €</v>
      </c>
    </row>
    <row r="35" spans="1:7" s="28" customFormat="1" ht="14.25" x14ac:dyDescent="0.3">
      <c r="A35" s="42"/>
      <c r="B35" s="12" t="s">
        <v>17</v>
      </c>
      <c r="C35" s="52"/>
      <c r="D35" s="48" t="str">
        <f>IF(C35="X","0,25","")</f>
        <v/>
      </c>
    </row>
    <row r="36" spans="1:7" s="28" customFormat="1" ht="7.5" customHeight="1" x14ac:dyDescent="0.3">
      <c r="A36" s="42"/>
      <c r="C36" s="52"/>
      <c r="D36" s="50"/>
    </row>
    <row r="37" spans="1:7" s="28" customFormat="1" ht="18" customHeight="1" x14ac:dyDescent="0.3">
      <c r="A37" s="42"/>
      <c r="B37" s="53" t="s">
        <v>1</v>
      </c>
      <c r="C37" s="54"/>
      <c r="D37" s="55" t="str">
        <f>IF((D21+D23+D28+D32+D34)&gt;0,D21+D23+D28+D32+D34,"0,00")</f>
        <v>0,00</v>
      </c>
    </row>
    <row r="38" spans="1:7" s="28" customFormat="1" ht="5.25" customHeight="1" x14ac:dyDescent="0.3">
      <c r="A38" s="42"/>
      <c r="D38" s="43"/>
    </row>
    <row r="39" spans="1:7" s="28" customFormat="1" ht="6" customHeight="1" x14ac:dyDescent="0.3">
      <c r="A39" s="42"/>
      <c r="D39" s="56"/>
    </row>
    <row r="40" spans="1:7" s="28" customFormat="1" ht="14.25" customHeight="1" x14ac:dyDescent="0.3">
      <c r="A40" s="57" t="s">
        <v>29</v>
      </c>
      <c r="B40" s="58"/>
      <c r="C40" s="59"/>
      <c r="D40" s="56"/>
    </row>
    <row r="41" spans="1:7" s="28" customFormat="1" ht="5.25" customHeight="1" x14ac:dyDescent="0.3">
      <c r="A41" s="45"/>
      <c r="D41" s="56"/>
    </row>
    <row r="42" spans="1:7" s="28" customFormat="1" ht="14.25" x14ac:dyDescent="0.3">
      <c r="A42" s="42"/>
      <c r="B42" s="28" t="s">
        <v>41</v>
      </c>
      <c r="C42" s="44"/>
      <c r="D42" s="60" t="str">
        <f>IF(C21="X",D21*100/100,"0,00 €")</f>
        <v>0,00 €</v>
      </c>
      <c r="E42" s="61"/>
      <c r="F42" s="61"/>
      <c r="G42" s="61"/>
    </row>
    <row r="43" spans="1:7" s="28" customFormat="1" ht="14.25" x14ac:dyDescent="0.3">
      <c r="A43" s="42"/>
      <c r="B43" s="28" t="s">
        <v>24</v>
      </c>
      <c r="C43" s="44"/>
      <c r="D43" s="60"/>
      <c r="E43" s="61"/>
      <c r="F43" s="61"/>
      <c r="G43" s="61"/>
    </row>
    <row r="44" spans="1:7" s="28" customFormat="1" ht="6.75" customHeight="1" x14ac:dyDescent="0.3">
      <c r="A44" s="42"/>
      <c r="C44" s="44"/>
      <c r="D44" s="62"/>
      <c r="E44" s="61"/>
      <c r="F44" s="61"/>
      <c r="G44" s="61"/>
    </row>
    <row r="45" spans="1:7" s="2" customFormat="1" ht="8.25" customHeight="1" x14ac:dyDescent="0.3">
      <c r="A45" s="63"/>
      <c r="B45" s="64"/>
      <c r="C45" s="65"/>
      <c r="D45" s="66"/>
    </row>
    <row r="46" spans="1:7" s="28" customFormat="1" ht="18.75" customHeight="1" x14ac:dyDescent="0.35">
      <c r="A46" s="67"/>
      <c r="B46" s="68" t="s">
        <v>25</v>
      </c>
      <c r="C46" s="69" t="s">
        <v>26</v>
      </c>
      <c r="D46" s="70">
        <f>D37-D42</f>
        <v>0</v>
      </c>
    </row>
    <row r="47" spans="1:7" s="2" customFormat="1" ht="7.5" customHeight="1" x14ac:dyDescent="0.3">
      <c r="A47" s="71" t="s">
        <v>42</v>
      </c>
      <c r="B47" s="72"/>
      <c r="C47" s="72"/>
      <c r="D47" s="73"/>
    </row>
    <row r="48" spans="1:7" s="2" customFormat="1" ht="9" customHeight="1" x14ac:dyDescent="0.3">
      <c r="A48" s="74"/>
      <c r="B48" s="75"/>
      <c r="C48" s="75"/>
      <c r="D48" s="76"/>
    </row>
    <row r="49" spans="1:4" s="2" customFormat="1" ht="9" customHeight="1" x14ac:dyDescent="0.3">
      <c r="A49" s="74"/>
      <c r="B49" s="75"/>
      <c r="C49" s="75"/>
      <c r="D49" s="76"/>
    </row>
    <row r="50" spans="1:4" s="2" customFormat="1" ht="9" customHeight="1" x14ac:dyDescent="0.3">
      <c r="A50" s="74"/>
      <c r="B50" s="75"/>
      <c r="C50" s="75"/>
      <c r="D50" s="76"/>
    </row>
    <row r="51" spans="1:4" s="2" customFormat="1" ht="9" customHeight="1" x14ac:dyDescent="0.3">
      <c r="A51" s="77"/>
      <c r="B51" s="78"/>
      <c r="C51" s="78"/>
      <c r="D51" s="79"/>
    </row>
    <row r="52" spans="1:4" s="28" customFormat="1" ht="12.75" customHeight="1" x14ac:dyDescent="0.3">
      <c r="A52" s="80" t="s">
        <v>0</v>
      </c>
      <c r="B52" s="81">
        <f ca="1">TODAY()</f>
        <v>45288</v>
      </c>
    </row>
    <row r="53" spans="1:4" s="28" customFormat="1" ht="12.75" customHeight="1" x14ac:dyDescent="0.3">
      <c r="A53" s="80" t="s">
        <v>3</v>
      </c>
      <c r="B53" s="28" t="s">
        <v>4</v>
      </c>
    </row>
    <row r="54" spans="1:4" s="28" customFormat="1" ht="12.75" customHeight="1" x14ac:dyDescent="0.3">
      <c r="A54" s="80"/>
    </row>
    <row r="55" spans="1:4" s="28" customFormat="1" ht="12.75" customHeight="1" x14ac:dyDescent="0.3"/>
    <row r="56" spans="1:4" s="28" customFormat="1" ht="12.75" customHeight="1" x14ac:dyDescent="0.3"/>
    <row r="57" spans="1:4" s="28" customFormat="1" ht="12.75" customHeight="1" x14ac:dyDescent="0.3"/>
    <row r="58" spans="1:4" s="28" customFormat="1" ht="12.75" customHeight="1" x14ac:dyDescent="0.3">
      <c r="A58" s="80"/>
    </row>
    <row r="59" spans="1:4" s="2" customFormat="1" ht="9" customHeight="1" x14ac:dyDescent="0.3">
      <c r="A59" s="82" t="s">
        <v>2</v>
      </c>
      <c r="B59" s="83" t="s">
        <v>31</v>
      </c>
      <c r="C59" s="83"/>
      <c r="D59" s="84"/>
    </row>
    <row r="60" spans="1:4" s="2" customFormat="1" ht="9" customHeight="1" x14ac:dyDescent="0.3">
      <c r="A60" s="85" t="s">
        <v>33</v>
      </c>
      <c r="B60" s="86"/>
      <c r="C60" s="86"/>
      <c r="D60" s="87"/>
    </row>
    <row r="61" spans="1:4" s="2" customFormat="1" ht="9" customHeight="1" x14ac:dyDescent="0.3">
      <c r="A61" s="85" t="s">
        <v>34</v>
      </c>
      <c r="B61" s="86"/>
      <c r="C61" s="86"/>
      <c r="D61" s="87"/>
    </row>
    <row r="62" spans="1:4" s="2" customFormat="1" ht="9.75" customHeight="1" x14ac:dyDescent="0.3">
      <c r="A62" s="88" t="s">
        <v>32</v>
      </c>
      <c r="B62" s="89"/>
      <c r="C62" s="89"/>
      <c r="D62" s="90"/>
    </row>
    <row r="63" spans="1:4" s="2" customFormat="1" ht="15" x14ac:dyDescent="0.3"/>
    <row r="68" spans="1:4" ht="9" customHeight="1" x14ac:dyDescent="0.2">
      <c r="A68" s="1"/>
      <c r="B68" s="1"/>
      <c r="C68" s="1"/>
      <c r="D68" s="1"/>
    </row>
  </sheetData>
  <sheetProtection algorithmName="SHA-512" hashValue="iTkrnBbLIr6G7QxK4DEzsIycVcop5YPkcxdhy0KkcrsR8oF9uDGy/8CJ/oMio8iKa0MWySQTkCx/LeVC+/lCDA==" saltValue="JwXh00M3VwUgUf4+zXilSA==" spinCount="100000" sheet="1" selectLockedCells="1"/>
  <mergeCells count="18">
    <mergeCell ref="A40:B40"/>
    <mergeCell ref="A14:D14"/>
    <mergeCell ref="A60:D60"/>
    <mergeCell ref="A61:D61"/>
    <mergeCell ref="A62:D62"/>
    <mergeCell ref="A1:B1"/>
    <mergeCell ref="A7:B7"/>
    <mergeCell ref="C7:D7"/>
    <mergeCell ref="A9:B9"/>
    <mergeCell ref="C9:D9"/>
    <mergeCell ref="A13:D13"/>
    <mergeCell ref="A6:B6"/>
    <mergeCell ref="A47:D51"/>
    <mergeCell ref="A8:B8"/>
    <mergeCell ref="C8:D8"/>
    <mergeCell ref="C6:D6"/>
    <mergeCell ref="C10:D10"/>
    <mergeCell ref="C11:D11"/>
  </mergeCells>
  <phoneticPr fontId="2" type="noConversion"/>
  <printOptions horizontalCentered="1"/>
  <pageMargins left="0.19685039370078741" right="0.19685039370078741" top="0.98425196850393704" bottom="0.39370078740157483" header="0.19685039370078741" footer="0"/>
  <pageSetup paperSize="9" scale="99" fitToWidth="0" fitToHeight="0" orientation="portrait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Hoja4</vt:lpstr>
      <vt:lpstr>Hoja4!Área_de_impresión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rosasalinas</dc:creator>
  <cp:lastModifiedBy>Rosa Salinas</cp:lastModifiedBy>
  <cp:lastPrinted>2023-12-28T07:50:50Z</cp:lastPrinted>
  <dcterms:created xsi:type="dcterms:W3CDTF">2010-07-27T10:45:10Z</dcterms:created>
  <dcterms:modified xsi:type="dcterms:W3CDTF">2023-12-28T07:51:10Z</dcterms:modified>
</cp:coreProperties>
</file>